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llaLopez\Históricos\Desktop\4 TRIMESTRE CUENTA TRIMESTRAL 2024\"/>
    </mc:Choice>
  </mc:AlternateContent>
  <xr:revisionPtr revIDLastSave="0" documentId="13_ncr:1_{B6334EE8-CD1E-4E94-8FEE-EEE4C425762B}" xr6:coauthVersionLast="45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0730" windowHeight="1116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C8" i="1"/>
  <c r="D47" i="1" l="1"/>
  <c r="D36" i="1"/>
  <c r="C36" i="1"/>
  <c r="C47" i="1"/>
  <c r="D60" i="1"/>
  <c r="C60" i="1"/>
  <c r="D62" i="1" l="1"/>
  <c r="C62" i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<sst xmlns="http://schemas.openxmlformats.org/spreadsheetml/2006/main" count="66" uniqueCount="58">
  <si>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</si>
  <si>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</si>
  <si>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</si>
  <si>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</si>
  <si>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</si>
  <si>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</si>
  <si>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</si>
  <si>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</si>
  <si>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</si>
  <si>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</si>
  <si>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</si>
  <si>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</si>
  <si>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</si>
  <si>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</si>
  <si>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</si>
  <si>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</si>
  <si>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</si>
  <si>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</si>
  <si>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</si>
  <si>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</si>
  <si>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</si>
  <si>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</si>
  <si>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</si>
  <si>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</si>
  <si>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</si>
  <si>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</si>
  <si>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</si>
  <si>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</si>
  <si>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</si>
  <si>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</si>
  <si>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</si>
  <si>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</si>
  <si>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</si>
  <si>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</si>
  <si>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</si>
  <si>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</si>
  <si>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</si>
  <si>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</si>
  <si>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</si>
  <si>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</si>
  <si>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</si>
  <si>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</si>
  <si>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</si>
  <si>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</si>
  <si>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</si>
  <si>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</si>
  <si>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</si>
  <si>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</si>
  <si>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</si>
  <si>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</si>
  <si>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JUNTA MUNICIPAL DE AGUA Y SANEAMIENTO</t>
  </si>
  <si>
    <t>Del 01 de enero al 31 de diciembre de 2024 y del 01 de enero al 31 de diciembre de 2023</t>
  </si>
  <si>
    <t>2024</t>
  </si>
  <si>
    <t>2023</t>
  </si>
  <si>
    <t>C. ALMA DE JESUS MENDOZA OLIVAS</t>
  </si>
  <si>
    <t>DIRECTORA EJECUTIVA</t>
  </si>
  <si>
    <t xml:space="preserve">C.P. VALENTIN SIAÑEZ AMPARAN 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</si>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</sst>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1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80"/>
  <sheetViews>
    <sheetView tabSelected="1" topLeftCell="A55" zoomScale="92" zoomScaleNormal="92" workbookViewId="0">
      <selection activeCell="D74" sqref="D74"/>
    </sheetView>
  </sheetViews>
  <sheetFormatPr baseColWidth="10" defaultColWidth="11.42578125" defaultRowHeight="12" x14ac:dyDescent="0.2"/>
  <cols>
    <col min="1" max="1" width="2.7109375" style="2" customWidth="1"/>
    <col min="2" max="2" width="60.28515625" style="2" customWidth="1"/>
    <col min="3" max="3" width="30.5703125" style="2" customWidth="1"/>
    <col min="4" max="4" width="25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50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51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46"/>
      <c r="C6" s="47"/>
      <c r="D6" s="48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3120850</v>
      </c>
      <c r="D8" s="19">
        <f>SUM(D9:D18)</f>
        <v>2610023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2617567</v>
      </c>
      <c r="D12" s="21">
        <v>2546769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12848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55479</v>
      </c>
      <c r="D15" s="21">
        <v>63254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0</v>
      </c>
      <c r="D17" s="21">
        <v>0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434956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2915464</v>
      </c>
      <c r="D19" s="19">
        <f>SUM(D20:D35)</f>
        <v>2852081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943809</v>
      </c>
      <c r="D20" s="21">
        <v>854967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1276575</v>
      </c>
      <c r="D21" s="21">
        <v>980704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563163</v>
      </c>
      <c r="D22" s="21">
        <v>717247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131917</v>
      </c>
      <c r="D24" s="21">
        <v>133595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165568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205386</v>
      </c>
      <c r="D36" s="23">
        <f>SUM(D8-D19)</f>
        <v>-242058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337112</v>
      </c>
      <c r="D43" s="24">
        <f>SUM(D44:D46)</f>
        <v>109433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322512</v>
      </c>
      <c r="D45" s="26">
        <v>109433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14600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-337112</v>
      </c>
      <c r="D47" s="24">
        <f>D39-D43</f>
        <v>-109433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-131726</v>
      </c>
      <c r="D62" s="32">
        <f>SUM(D60,D47,D36)</f>
        <v>-351491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135503</v>
      </c>
      <c r="D64" s="33">
        <v>486994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3776</v>
      </c>
      <c r="D65" s="33">
        <v>135503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s="38" customFormat="1" ht="20.25" customHeight="1" x14ac:dyDescent="0.2">
      <c r="B69" s="42" t="s">
        <v>54</v>
      </c>
      <c r="C69" s="61" t="s">
        <v>56</v>
      </c>
    </row>
    <row r="70" spans="1:9" s="38" customFormat="1" ht="15" x14ac:dyDescent="0.2">
      <c r="B70" s="43" t="s">
        <v>55</v>
      </c>
      <c r="C70" s="62" t="s">
        <v>57</v>
      </c>
    </row>
    <row r="71" spans="1:9" s="38" customFormat="1" x14ac:dyDescent="0.2">
      <c r="B71" s="44"/>
    </row>
    <row r="72" spans="1:9" s="38" customFormat="1" ht="14.25" x14ac:dyDescent="0.2">
      <c r="B72" s="45"/>
    </row>
    <row r="73" spans="1:9" s="38" customFormat="1" ht="15" x14ac:dyDescent="0.25">
      <c r="B73" s="45"/>
      <c r="D73" s="39"/>
    </row>
    <row r="74" spans="1:9" s="38" customFormat="1" ht="14.25" x14ac:dyDescent="0.2">
      <c r="B74" s="45"/>
    </row>
    <row r="75" spans="1:9" s="38" customFormat="1" ht="14.25" x14ac:dyDescent="0.2">
      <c r="B75" s="45"/>
    </row>
    <row r="76" spans="1:9" s="38" customFormat="1" ht="14.25" x14ac:dyDescent="0.2">
      <c r="B76" s="45"/>
    </row>
    <row r="77" spans="1:9" s="38" customFormat="1" x14ac:dyDescent="0.2"/>
    <row r="78" spans="1:9" s="38" customFormat="1" x14ac:dyDescent="0.2"/>
    <row r="79" spans="1:9" s="38" customFormat="1" x14ac:dyDescent="0.2"/>
    <row r="80" spans="1:9" s="38" customFormat="1" x14ac:dyDescent="0.2"/>
    <row r="81" s="38" customFormat="1" x14ac:dyDescent="0.2"/>
    <row r="82" s="38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  <row r="180" s="40" customFormat="1" x14ac:dyDescent="0.2"/>
  </sheetData>
  <sheetProtection algorithmName="SHA-512" hashValue="iokdQpS3BWtRaRLhaRz1TU2UsnpqTaMfNCVu3QhO/VlsFNRBX96MaTtbCfyLN1cNo5l9F6AAaN0qUcUUHxYBsA==" saltValue="kFnNE50QtqKYj3J8dgqj7A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VillaLopez</cp:lastModifiedBy>
  <cp:lastPrinted>2025-01-28T17:58:38Z</cp:lastPrinted>
  <dcterms:created xsi:type="dcterms:W3CDTF">2019-12-03T19:09:42Z</dcterms:created>
  <dcterms:modified xsi:type="dcterms:W3CDTF">2025-02-04T18:41:51Z</dcterms:modified>
</cp:coreProperties>
</file>